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e110222\Downloads\"/>
    </mc:Choice>
  </mc:AlternateContent>
  <xr:revisionPtr revIDLastSave="0" documentId="8_{F2FE995D-82B9-4BD9-8EC2-B3E47B5DBD6A}" xr6:coauthVersionLast="36" xr6:coauthVersionMax="36" xr10:uidLastSave="{00000000-0000-0000-0000-000000000000}"/>
  <workbookProtection workbookAlgorithmName="SHA-512" workbookHashValue="1Myle+AgsDjzqEF0ycuxc0OyfVjhIAXlt1p38LCATltz4p0dQsuF6QG6YtY5VeKtv9ctj+aKdK8KDcJey2revQ==" workbookSaltValue="nNav75UAK8WZkrFsfBZ0UQ==" workbookSpinCount="100000" lockStructure="1"/>
  <bookViews>
    <workbookView xWindow="0" yWindow="0" windowWidth="38400" windowHeight="17730" xr2:uid="{00000000-000D-0000-FFFF-FFFF00000000}"/>
  </bookViews>
  <sheets>
    <sheet name="REQUISITOS CPA PR" sheetId="5" r:id="rId1"/>
  </sheets>
  <definedNames>
    <definedName name="_xlnm.Print_Area" localSheetId="0">'REQUISITOS CPA PR'!$A$1:$K$72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5" l="1"/>
  <c r="H45" i="5"/>
  <c r="H44" i="5"/>
  <c r="H43" i="5"/>
  <c r="H39" i="5"/>
  <c r="H38" i="5"/>
  <c r="H32" i="5"/>
  <c r="H30" i="5"/>
  <c r="G30" i="5"/>
  <c r="H25" i="5"/>
  <c r="H24" i="5"/>
  <c r="H21" i="5"/>
  <c r="G21" i="5"/>
  <c r="H19" i="5"/>
  <c r="H18" i="5"/>
  <c r="H17" i="5"/>
  <c r="H14" i="5"/>
  <c r="G14" i="5"/>
  <c r="H10" i="5"/>
  <c r="G10" i="5"/>
  <c r="H9" i="5"/>
  <c r="G50" i="5"/>
  <c r="H50" i="5"/>
</calcChain>
</file>

<file path=xl/sharedStrings.xml><?xml version="1.0" encoding="utf-8"?>
<sst xmlns="http://schemas.openxmlformats.org/spreadsheetml/2006/main" count="186" uniqueCount="138">
  <si>
    <t>Crs</t>
  </si>
  <si>
    <t>FINA 3107</t>
  </si>
  <si>
    <t>Mercados e Instituciones Financieras</t>
  </si>
  <si>
    <t>CONT 3105, ADMI 4005, ECON 3022</t>
  </si>
  <si>
    <t>Gerencia Financiera</t>
  </si>
  <si>
    <t>FINA 3107, CONT 3106, ESTA 3041</t>
  </si>
  <si>
    <t>ECON 3021</t>
  </si>
  <si>
    <t>Principios de Economía I</t>
  </si>
  <si>
    <t>SICI 3211</t>
  </si>
  <si>
    <t>ESTA</t>
  </si>
  <si>
    <t>Estadística Adm. Empresas I</t>
  </si>
  <si>
    <t>MECU 3031 0 MECU 3035</t>
  </si>
  <si>
    <t>Estadística Adm. Empresas ll</t>
  </si>
  <si>
    <t>ESTA 3041</t>
  </si>
  <si>
    <t>MERC 3115</t>
  </si>
  <si>
    <t>Principios de Mercadeo</t>
  </si>
  <si>
    <t>ADMI 4005, ECON 3021</t>
  </si>
  <si>
    <t>REHU 4405 0</t>
  </si>
  <si>
    <t>REHU 4408 0</t>
  </si>
  <si>
    <t>ADMI 4415</t>
  </si>
  <si>
    <t>Gerencia de Rec. Humanos</t>
  </si>
  <si>
    <t>Conducta Organizacional</t>
  </si>
  <si>
    <t>Lideraz o</t>
  </si>
  <si>
    <t>ADMI 4005</t>
  </si>
  <si>
    <t>CONT 4001</t>
  </si>
  <si>
    <t>Filosofía, Teoría y Problemas de Contabilidad I</t>
  </si>
  <si>
    <t>CONT3106</t>
  </si>
  <si>
    <t>CONT 4002</t>
  </si>
  <si>
    <t>Filosofía, Teoría y Problemas de Contabilidad ll</t>
  </si>
  <si>
    <t>COEM 3001</t>
  </si>
  <si>
    <t>GEOP 4315</t>
  </si>
  <si>
    <t>Gerencia de Operaciones y Materiales</t>
  </si>
  <si>
    <t>ADMI 4005, ESTA 3041 0 ESTA 3045</t>
  </si>
  <si>
    <t>INCO</t>
  </si>
  <si>
    <t>INGL ll, COEM 3001</t>
  </si>
  <si>
    <t>LEGA 4005</t>
  </si>
  <si>
    <t>Aspectos Legales en los Ne ocios</t>
  </si>
  <si>
    <t>Curso Electiva Libre</t>
  </si>
  <si>
    <t>Contabilidad Gerencial</t>
  </si>
  <si>
    <t>CONT 3106</t>
  </si>
  <si>
    <t>Aspectos Contributivos de Individuo</t>
  </si>
  <si>
    <t>Técnicas de Redacción</t>
  </si>
  <si>
    <t>INCO 4008</t>
  </si>
  <si>
    <t>ADMI 4007</t>
  </si>
  <si>
    <t>Gerencia Estratégica</t>
  </si>
  <si>
    <t>ADMI 4416</t>
  </si>
  <si>
    <t>Ética Empresarial</t>
  </si>
  <si>
    <t>Curso Electiva Dirigida</t>
  </si>
  <si>
    <t>CONT 4017</t>
  </si>
  <si>
    <t>CONT 4029</t>
  </si>
  <si>
    <t>Contabilidad Internacional</t>
  </si>
  <si>
    <t>ECON 3022</t>
  </si>
  <si>
    <t>Introducción a los Fundamentos Contabilidad I</t>
  </si>
  <si>
    <t>CONT 3105</t>
  </si>
  <si>
    <t>Introducción a la Gerencia y los Ne ocios</t>
  </si>
  <si>
    <t>Principios de Economía ll</t>
  </si>
  <si>
    <t>PRERREQUISITOS</t>
  </si>
  <si>
    <t>CODIGO CURSO</t>
  </si>
  <si>
    <t>Introducción a los Fundamentos Contabilidad ll</t>
  </si>
  <si>
    <t>Métodos Cuantitativos para la Administración de Empresas ll</t>
  </si>
  <si>
    <t>1er AÑO</t>
  </si>
  <si>
    <t>2do AÑO</t>
  </si>
  <si>
    <t>1er SEMESTRE</t>
  </si>
  <si>
    <t>2do SEMESTRE</t>
  </si>
  <si>
    <t>Fundamentos de los Sistemas de Información</t>
  </si>
  <si>
    <t>Comunicación Estratégica Empresarial</t>
  </si>
  <si>
    <t>CONT 4006</t>
  </si>
  <si>
    <t>CONT 4125   o</t>
  </si>
  <si>
    <t>Contabilidad de Costos o</t>
  </si>
  <si>
    <t>3er AÑO</t>
  </si>
  <si>
    <t>Teoría y Principios de Intervención de Cuentas y Sistemas Auditoría</t>
  </si>
  <si>
    <t>4to AÑO</t>
  </si>
  <si>
    <t>Métodos Cuantitativos para la Administración de Empresas</t>
  </si>
  <si>
    <t>http://contabilidad.uprrp.edu/wp-content/uploads/2014/10/Requisito-Experiencia-para-Licencia-CPA.pdf</t>
  </si>
  <si>
    <t>Requisito de Experiencia Profesional para obtener la Licencia de CPA:</t>
  </si>
  <si>
    <t>Comunicación Empresarial</t>
  </si>
  <si>
    <t>Español ll</t>
  </si>
  <si>
    <t>REHU 4405 0 REHU 4408 o ADMI 4415; MERC 3115, CONT3106</t>
  </si>
  <si>
    <t>Curso Recomendado para la siguiente parte del Examen</t>
  </si>
  <si>
    <t>https://nasba.org/exams/cpaexam/puertorico/</t>
  </si>
  <si>
    <t>FINA 3106</t>
  </si>
  <si>
    <t>CURSO recomendado</t>
  </si>
  <si>
    <t>CONT 4079</t>
  </si>
  <si>
    <t>Reglamento sobre Requisitos para Sentarte al Examen de CPA:</t>
  </si>
  <si>
    <t>Requisitos mínimos para tomar el examen de CPA en Puerto Rico</t>
  </si>
  <si>
    <t>https://www.thiswaytocpa.com/articles/</t>
  </si>
  <si>
    <t>It is now possible to take the CPA Exam throughout the year with no blackout dates:</t>
  </si>
  <si>
    <t>MECU 3032</t>
  </si>
  <si>
    <t>MERC 3115, GEOP 4315, ADMI 4005, FINA 3106, REHU 4405 o REHU 4408 o ADMI 4415</t>
  </si>
  <si>
    <t>CONT 4997 – Temas Especiales en Contabilidad:  Analítica de Datos en Contabilidad y Auditoría</t>
  </si>
  <si>
    <t xml:space="preserve">CONT 4997 – Temas Especiales en Contabilidad:  Gobierno Corporativo </t>
  </si>
  <si>
    <t>3 crs.</t>
  </si>
  <si>
    <t>Recomendado para la siguiente parte del Examen</t>
  </si>
  <si>
    <t xml:space="preserve"> BEC</t>
  </si>
  <si>
    <t>BEC</t>
  </si>
  <si>
    <t xml:space="preserve"> AUD</t>
  </si>
  <si>
    <t>FAR</t>
  </si>
  <si>
    <t>REG</t>
  </si>
  <si>
    <t>CONT 4058 – Contabilidad Financiera Avanzada</t>
  </si>
  <si>
    <t xml:space="preserve"> BEC y  AUD</t>
  </si>
  <si>
    <t xml:space="preserve"> FAR</t>
  </si>
  <si>
    <t>AUD</t>
  </si>
  <si>
    <t>CONT 4057 – Sistemas de Información en Contabilidad</t>
  </si>
  <si>
    <t>CONT 4003 – Filosofía, Teoría y Problemas de Contabilidad III (Intermedia III)</t>
  </si>
  <si>
    <t>La división de Servicios del Examen de CPA de la NASBA maneja el registro y administra el examen de CPA en Puerto Rico. 
Las solicitudes de examen y reexamen se pueden acceder en línea en https://cpacentral.nasba.org. 
Todas las preguntas relacionadas con el examen de CPA deben dirigirse a CPA Examination Services al 1-800-CPA-EXAM.</t>
  </si>
  <si>
    <t>Se recomienda: FINA 4137 (Inversiones)</t>
  </si>
  <si>
    <t>Ver lista de cursos electivos abajo</t>
  </si>
  <si>
    <t>Necesita 32 CRS</t>
  </si>
  <si>
    <t>Necesita 64 CRS</t>
  </si>
  <si>
    <t>MECU  3031 o 
MECU 3035</t>
  </si>
  <si>
    <t>Para MECU 3031 - 650
ACHV-MATH CB o 
MECU 3001 con C ó más</t>
  </si>
  <si>
    <t>Créditos específicamente en CONTABILIDAD (CONT)</t>
  </si>
  <si>
    <t>CONT 4026 o CONT 4091 o CONT 4092  –  Programa de Internado y Programa Cooperativo</t>
  </si>
  <si>
    <t>Cursos de contabilidad electivos recomendados</t>
  </si>
  <si>
    <r>
      <rPr>
        <b/>
        <sz val="18"/>
        <color rgb="FFFF0000"/>
        <rFont val="Arial"/>
        <family val="2"/>
      </rPr>
      <t xml:space="preserve">Debe haber aprobado los cursos con una calificación no menor de C. </t>
    </r>
    <r>
      <rPr>
        <b/>
        <sz val="14"/>
        <color rgb="FFFF0000"/>
        <rFont val="Arial"/>
        <family val="2"/>
      </rPr>
      <t xml:space="preserve">
</t>
    </r>
    <r>
      <rPr>
        <b/>
        <sz val="12"/>
        <color rgb="FFFF0000"/>
        <rFont val="Arial"/>
        <family val="2"/>
      </rPr>
      <t xml:space="preserve"> La NASBA no considera los cursos de Contabilidad aprobados bajo la modalidad de PASS. 
La NASBA solo considera cursos de Contabilidad aprobados con calificación de C, B, o A.</t>
    </r>
  </si>
  <si>
    <t>Columna A</t>
  </si>
  <si>
    <t>Columna B</t>
  </si>
  <si>
    <r>
      <t>Créditos de la Facultad de Administración</t>
    </r>
    <r>
      <rPr>
        <b/>
        <i/>
        <sz val="12"/>
        <color rgb="FFC00000"/>
        <rFont val="Arial"/>
        <family val="2"/>
      </rPr>
      <t xml:space="preserve"> </t>
    </r>
    <r>
      <rPr>
        <b/>
        <sz val="12"/>
        <color theme="1"/>
        <rFont val="Arial"/>
        <family val="2"/>
      </rPr>
      <t>de Empresas (recomendados) incluyendo los de la COLUMNA A</t>
    </r>
  </si>
  <si>
    <r>
      <t xml:space="preserve">Mínimo de créditos requeridos: 150 TOTAL 
1. Mínimo de créditos en Contabilidad = 32
2. Mínimo de créditos requeridos en Administración de Empresas (incluyendo contabilidad) = </t>
    </r>
    <r>
      <rPr>
        <b/>
        <sz val="18"/>
        <color rgb="FFFF0000"/>
        <rFont val="Arial"/>
        <family val="2"/>
      </rPr>
      <t>64</t>
    </r>
    <r>
      <rPr>
        <b/>
        <sz val="18"/>
        <color theme="1"/>
        <rFont val="Arial"/>
        <family val="2"/>
      </rPr>
      <t xml:space="preserve">
</t>
    </r>
  </si>
  <si>
    <t>Solo se cuenta un máximo de 4 crs</t>
  </si>
  <si>
    <r>
      <t xml:space="preserve">Créditos por tomar el Repaso del Examen de CPA
</t>
    </r>
    <r>
      <rPr>
        <sz val="16"/>
        <rFont val="Arial"/>
        <family val="2"/>
      </rPr>
      <t xml:space="preserve">
A los candidatos que tomen un curso de repaso, la Junta de Contabilidad les reconocerá los siguientes créditos</t>
    </r>
  </si>
  <si>
    <r>
      <t xml:space="preserve">Columna B
</t>
    </r>
    <r>
      <rPr>
        <sz val="12"/>
        <color theme="1"/>
        <rFont val="Arial"/>
        <family val="2"/>
      </rPr>
      <t>El estudiante necesitará solo 60 créditos en administración de empresas</t>
    </r>
  </si>
  <si>
    <r>
      <t xml:space="preserve">Columna A
</t>
    </r>
    <r>
      <rPr>
        <sz val="12"/>
        <color theme="1"/>
        <rFont val="Arial"/>
        <family val="2"/>
      </rPr>
      <t>El estudiante necesitará solo 29 créditos en cursos de contabilidad</t>
    </r>
  </si>
  <si>
    <t>Repaso de Financial Accounting and Reporting (FAR)</t>
  </si>
  <si>
    <t>Repaso de Regulation (REG)</t>
  </si>
  <si>
    <t>Repaso de Business Environment and Concepts (BEC)</t>
  </si>
  <si>
    <t>Repaso de Auditing and Attestation (AUD)</t>
  </si>
  <si>
    <t>Total</t>
  </si>
  <si>
    <t>1 cr.</t>
  </si>
  <si>
    <t>4 crs.</t>
  </si>
  <si>
    <t>CONT 4059 – Contabilidad para Entidades que No Son Negocios</t>
  </si>
  <si>
    <t>CONT 4076 – Aspectos Contributivos de Individuos</t>
  </si>
  <si>
    <t xml:space="preserve">Si está en su último semestre para completar su título de bachillerato y las 150 horas de educación general, puede calificar para tomar el examen siempre que haya completado 32 horas en contabilidad con un promedio en concentración mínimo de 3.00  antes de enviar su solicitud. Sin embargo, no será elegible para obtener la licencia hasta que haya completado el requisito de educación. Si su educación está en curso cuando envía su solicitud de examen, debe presentar una transcripción oficial y una certificación de que esta en su último semestre académico para completar el bachillerato y los 150 créditos. La otorgación de la licencia será pospuesta en caso de que el estudiante apruebe las cuatro partes, hasta que el estudiante demuestra haber cumplido con todos los requisitos exigidos a cabalidad y haya enviado una nueva transcripción oficial que muestre todos los cursos y títulos como completados.  </t>
  </si>
  <si>
    <r>
      <t xml:space="preserve">Marcar cursos aprobados
</t>
    </r>
    <r>
      <rPr>
        <sz val="10"/>
        <color theme="1"/>
        <rFont val="Arial"/>
        <family val="2"/>
      </rPr>
      <t>(use delete para borrar)</t>
    </r>
  </si>
  <si>
    <r>
      <t xml:space="preserve">Indicar Calificación 
</t>
    </r>
    <r>
      <rPr>
        <sz val="10"/>
        <color theme="1"/>
        <rFont val="Arial"/>
        <family val="2"/>
      </rPr>
      <t>(use delete para borrar)</t>
    </r>
  </si>
  <si>
    <t>https://bit.ly/3IKBzR4</t>
  </si>
  <si>
    <t>Requisitos para tomar el examen de reválida de CPA BY Martes de Números (anchor.fm):</t>
  </si>
  <si>
    <t>https://anchor.fm/colegiocpapr/episodes/Requisitos-para-tomar-el-examen-de-revlida-de-CPA-e1e4hl7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</si>
</sst>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Arial"/>
      <family val="2"/>
    </font>
    <font>
      <b/>
      <sz val="12"/>
      <color rgb="FF000000"/>
      <name val="Arial"/>
      <family val="2"/>
    </font>
    <font>
      <b/>
      <sz val="12"/>
      <color theme="1"/>
      <name val="Arial"/>
      <family val="2"/>
    </font>
    <font>
      <sz val="12"/>
      <color rgb="FF000000"/>
      <name val="Arial"/>
      <family val="2"/>
    </font>
    <font>
      <u/>
      <sz val="11"/>
      <color theme="10"/>
      <name val="Calibri"/>
      <family val="2"/>
      <scheme val="minor"/>
    </font>
    <font>
      <b/>
      <sz val="18"/>
      <color theme="1"/>
      <name val="Arial"/>
      <family val="2"/>
    </font>
    <font>
      <sz val="12"/>
      <color rgb="FFFF0000"/>
      <name val="Arial"/>
      <family val="2"/>
    </font>
    <font>
      <b/>
      <sz val="12"/>
      <color rgb="FFFF0000"/>
      <name val="Arial"/>
      <family val="2"/>
    </font>
    <font>
      <b/>
      <sz val="18"/>
      <color rgb="FFFF0000"/>
      <name val="Arial"/>
      <family val="2"/>
    </font>
    <font>
      <b/>
      <sz val="11"/>
      <color theme="1"/>
      <name val="Arial"/>
      <family val="2"/>
    </font>
    <font>
      <b/>
      <sz val="16"/>
      <color theme="1"/>
      <name val="Arial"/>
      <family val="2"/>
    </font>
    <font>
      <sz val="12"/>
      <name val="Arial"/>
      <family val="2"/>
    </font>
    <font>
      <b/>
      <sz val="12"/>
      <color rgb="FF0000FF"/>
      <name val="Arial"/>
      <family val="2"/>
    </font>
    <font>
      <b/>
      <sz val="14"/>
      <color rgb="FFFF0000"/>
      <name val="Arial"/>
      <family val="2"/>
    </font>
    <font>
      <b/>
      <sz val="11"/>
      <color rgb="FFFF0000"/>
      <name val="Arial"/>
      <family val="2"/>
    </font>
    <font>
      <sz val="11"/>
      <color theme="1"/>
      <name val="Arial"/>
      <family val="2"/>
    </font>
    <font>
      <b/>
      <sz val="14"/>
      <color theme="1"/>
      <name val="Arial"/>
      <family val="2"/>
    </font>
    <font>
      <b/>
      <sz val="12"/>
      <color theme="1"/>
      <name val="Calibri"/>
      <family val="2"/>
      <scheme val="minor"/>
    </font>
    <font>
      <sz val="11"/>
      <name val="Arial"/>
      <family val="2"/>
    </font>
    <font>
      <b/>
      <u/>
      <sz val="14"/>
      <color rgb="FFC00000"/>
      <name val="Calibri"/>
      <family val="2"/>
      <scheme val="minor"/>
    </font>
    <font>
      <b/>
      <u/>
      <sz val="12"/>
      <color rgb="FFC00000"/>
      <name val="Arial"/>
      <family val="2"/>
    </font>
    <font>
      <b/>
      <i/>
      <sz val="12"/>
      <color rgb="FFC00000"/>
      <name val="Arial"/>
      <family val="2"/>
    </font>
    <font>
      <b/>
      <u/>
      <sz val="24"/>
      <name val="Arial"/>
      <family val="2"/>
    </font>
    <font>
      <b/>
      <sz val="12"/>
      <name val="Arial"/>
      <family val="2"/>
    </font>
    <font>
      <sz val="14"/>
      <color theme="1"/>
      <name val="Arial"/>
      <family val="2"/>
    </font>
    <font>
      <b/>
      <sz val="18"/>
      <color rgb="FF0000FF"/>
      <name val="Arial"/>
      <family val="2"/>
    </font>
    <font>
      <sz val="16"/>
      <name val="Arial"/>
      <family val="2"/>
    </font>
    <font>
      <sz val="10"/>
      <color theme="1"/>
      <name val="Arial"/>
      <family val="2"/>
    </font>
    <font>
      <u/>
      <sz val="14"/>
      <color rgb="FF0000FF"/>
      <name val="Calibri"/>
      <family val="2"/>
      <scheme val="minor"/>
    </font>
    <font>
      <sz val="12"/>
      <color rgb="FF0000FF"/>
      <name val="Arial"/>
      <family val="2"/>
    </font>
    <font>
      <u/>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BE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4" fillId="3" borderId="9"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2" borderId="0" xfId="0" applyFont="1" applyFill="1" applyAlignment="1">
      <alignment vertical="center"/>
    </xf>
    <xf numFmtId="0" fontId="7" fillId="3" borderId="1" xfId="0" applyFont="1" applyFill="1" applyBorder="1" applyAlignment="1">
      <alignment horizontal="left" vertical="center" wrapText="1"/>
    </xf>
    <xf numFmtId="0" fontId="3" fillId="2" borderId="4" xfId="0" applyFont="1" applyFill="1" applyBorder="1" applyAlignment="1">
      <alignment vertical="center"/>
    </xf>
    <xf numFmtId="0" fontId="3" fillId="2" borderId="0" xfId="0" applyFont="1" applyFill="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Border="1" applyAlignment="1">
      <alignment vertical="center"/>
    </xf>
    <xf numFmtId="0" fontId="1" fillId="2" borderId="0" xfId="0" applyFont="1" applyFill="1" applyBorder="1" applyAlignment="1">
      <alignment vertical="center"/>
    </xf>
    <xf numFmtId="0" fontId="1" fillId="3" borderId="22" xfId="0" applyFont="1" applyFill="1" applyBorder="1" applyAlignment="1">
      <alignment horizontal="center" vertical="center"/>
    </xf>
    <xf numFmtId="0" fontId="7" fillId="3" borderId="17" xfId="0" applyFont="1"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2" fillId="3" borderId="1" xfId="0" applyFont="1" applyFill="1" applyBorder="1" applyAlignment="1">
      <alignment horizontal="left" vertical="center" wrapText="1"/>
    </xf>
    <xf numFmtId="0" fontId="1" fillId="2" borderId="29" xfId="0" applyFont="1" applyFill="1" applyBorder="1" applyAlignment="1">
      <alignment horizontal="center" vertical="center"/>
    </xf>
    <xf numFmtId="0" fontId="5" fillId="2" borderId="0" xfId="1" applyFill="1" applyAlignment="1">
      <alignment vertical="center"/>
    </xf>
    <xf numFmtId="0" fontId="14" fillId="2" borderId="0" xfId="0" applyFont="1" applyFill="1" applyAlignment="1">
      <alignment vertical="center"/>
    </xf>
    <xf numFmtId="0" fontId="1" fillId="2" borderId="0" xfId="0" applyFont="1" applyFill="1" applyAlignment="1">
      <alignment horizontal="left"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1" fillId="2" borderId="31" xfId="0" applyFont="1" applyFill="1" applyBorder="1" applyAlignment="1">
      <alignment horizontal="center" vertical="center"/>
    </xf>
    <xf numFmtId="0" fontId="10" fillId="2" borderId="52" xfId="0" applyFont="1" applyFill="1" applyBorder="1" applyAlignment="1">
      <alignment horizontal="center" vertical="center" wrapText="1"/>
    </xf>
    <xf numFmtId="0" fontId="4" fillId="2" borderId="0" xfId="0" applyFont="1" applyFill="1" applyBorder="1" applyAlignment="1"/>
    <xf numFmtId="0" fontId="16" fillId="2" borderId="0" xfId="0" applyFont="1" applyFill="1" applyBorder="1" applyAlignment="1">
      <alignment vertical="center"/>
    </xf>
    <xf numFmtId="0" fontId="12" fillId="3" borderId="17" xfId="0" applyFont="1" applyFill="1" applyBorder="1" applyAlignment="1">
      <alignment horizontal="center" vertical="center"/>
    </xf>
    <xf numFmtId="0" fontId="12" fillId="3" borderId="9" xfId="0" applyFont="1" applyFill="1" applyBorder="1" applyAlignment="1">
      <alignment horizontal="center" vertical="center" wrapText="1"/>
    </xf>
    <xf numFmtId="0" fontId="12" fillId="3" borderId="9"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7" fillId="3" borderId="2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7" fillId="3" borderId="18"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7" fillId="3" borderId="29" xfId="0" applyFont="1" applyFill="1" applyBorder="1" applyAlignment="1">
      <alignment horizontal="center" vertical="center"/>
    </xf>
    <xf numFmtId="0" fontId="12" fillId="3" borderId="29" xfId="0" applyFont="1" applyFill="1" applyBorder="1" applyAlignment="1">
      <alignment horizontal="center" vertical="center"/>
    </xf>
    <xf numFmtId="0" fontId="3" fillId="2" borderId="53" xfId="0" applyFont="1" applyFill="1" applyBorder="1" applyAlignment="1">
      <alignment vertical="center"/>
    </xf>
    <xf numFmtId="0" fontId="12" fillId="3" borderId="11" xfId="0" applyFont="1" applyFill="1" applyBorder="1" applyAlignment="1">
      <alignment horizontal="center" vertical="center" wrapText="1"/>
    </xf>
    <xf numFmtId="0" fontId="16" fillId="3" borderId="48" xfId="0" applyFont="1" applyFill="1" applyBorder="1" applyAlignment="1">
      <alignment horizontal="left" vertical="center" wrapText="1"/>
    </xf>
    <xf numFmtId="0" fontId="12" fillId="3" borderId="42" xfId="0" applyFont="1" applyFill="1" applyBorder="1" applyAlignment="1">
      <alignment horizontal="center" vertical="center" wrapText="1"/>
    </xf>
    <xf numFmtId="0" fontId="16" fillId="3" borderId="49" xfId="0" applyFont="1" applyFill="1" applyBorder="1" applyAlignment="1">
      <alignment horizontal="left" vertical="center" wrapText="1"/>
    </xf>
    <xf numFmtId="0" fontId="12" fillId="3" borderId="41" xfId="0" applyFont="1" applyFill="1" applyBorder="1" applyAlignment="1">
      <alignment horizontal="center" vertical="center" wrapText="1"/>
    </xf>
    <xf numFmtId="0" fontId="16" fillId="3" borderId="50"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9" fillId="3" borderId="49"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2" fillId="4" borderId="4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4" borderId="17" xfId="0" applyFont="1" applyFill="1" applyBorder="1" applyAlignment="1">
      <alignment horizontal="center" vertical="center"/>
    </xf>
    <xf numFmtId="0" fontId="2" fillId="4" borderId="10" xfId="0" applyFont="1" applyFill="1" applyBorder="1" applyAlignment="1">
      <alignment horizontal="left" vertical="center" wrapText="1"/>
    </xf>
    <xf numFmtId="0" fontId="3" fillId="4" borderId="18" xfId="0" applyFont="1" applyFill="1" applyBorder="1" applyAlignment="1">
      <alignment horizontal="center" vertical="center"/>
    </xf>
    <xf numFmtId="0" fontId="2" fillId="4" borderId="41" xfId="0" applyFont="1" applyFill="1" applyBorder="1" applyAlignment="1">
      <alignment horizontal="center" vertical="center" wrapText="1"/>
    </xf>
    <xf numFmtId="0" fontId="2" fillId="4" borderId="3" xfId="0" applyFont="1" applyFill="1" applyBorder="1" applyAlignment="1">
      <alignment horizontal="justify" vertical="center" wrapText="1"/>
    </xf>
    <xf numFmtId="0" fontId="2" fillId="4" borderId="3" xfId="0" applyFont="1" applyFill="1" applyBorder="1" applyAlignment="1">
      <alignment horizontal="left" vertical="center" wrapText="1"/>
    </xf>
    <xf numFmtId="0" fontId="2" fillId="4" borderId="13" xfId="0" applyFont="1" applyFill="1" applyBorder="1" applyAlignment="1">
      <alignment horizontal="justify" vertical="center" wrapText="1"/>
    </xf>
    <xf numFmtId="0" fontId="2" fillId="4" borderId="13" xfId="0" applyFont="1" applyFill="1" applyBorder="1" applyAlignment="1">
      <alignment horizontal="left" vertical="center" wrapText="1"/>
    </xf>
    <xf numFmtId="0" fontId="2" fillId="4" borderId="10"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0" fillId="4" borderId="15"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9" xfId="0" applyFont="1" applyFill="1" applyBorder="1" applyAlignment="1">
      <alignment horizontal="left" vertical="center" wrapText="1"/>
    </xf>
    <xf numFmtId="0" fontId="8" fillId="4" borderId="23" xfId="0" applyFont="1" applyFill="1" applyBorder="1" applyAlignment="1">
      <alignment horizontal="center" vertical="center"/>
    </xf>
    <xf numFmtId="0" fontId="8" fillId="3" borderId="22"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20" fillId="2" borderId="0" xfId="1" applyFont="1" applyFill="1" applyAlignment="1">
      <alignment vertical="center"/>
    </xf>
    <xf numFmtId="0" fontId="21" fillId="2" borderId="0" xfId="0" applyFont="1" applyFill="1" applyAlignment="1">
      <alignment vertical="center"/>
    </xf>
    <xf numFmtId="0" fontId="24" fillId="3" borderId="22"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17" xfId="0" applyFont="1" applyFill="1" applyBorder="1" applyAlignment="1">
      <alignment horizontal="center" vertical="center"/>
    </xf>
    <xf numFmtId="0" fontId="3" fillId="3" borderId="22" xfId="0" applyFont="1" applyFill="1" applyBorder="1" applyAlignment="1">
      <alignment horizontal="center" vertical="center"/>
    </xf>
    <xf numFmtId="0" fontId="3" fillId="2" borderId="25" xfId="0" applyFont="1" applyFill="1" applyBorder="1" applyAlignment="1">
      <alignment horizontal="center" vertical="center"/>
    </xf>
    <xf numFmtId="0" fontId="1" fillId="4" borderId="26" xfId="0" applyFont="1" applyFill="1" applyBorder="1" applyAlignment="1">
      <alignment horizontal="center" vertical="center"/>
    </xf>
    <xf numFmtId="0" fontId="3" fillId="4" borderId="14" xfId="0" applyFont="1" applyFill="1" applyBorder="1" applyAlignment="1">
      <alignment horizontal="center" vertical="center"/>
    </xf>
    <xf numFmtId="0" fontId="1" fillId="4" borderId="1" xfId="0" applyFont="1" applyFill="1" applyBorder="1" applyAlignment="1">
      <alignment horizontal="center" vertical="center"/>
    </xf>
    <xf numFmtId="0" fontId="3" fillId="4" borderId="49" xfId="0" applyFont="1" applyFill="1" applyBorder="1" applyAlignment="1">
      <alignment horizontal="center" vertical="center"/>
    </xf>
    <xf numFmtId="0" fontId="4" fillId="4" borderId="42" xfId="0" applyFont="1" applyFill="1" applyBorder="1" applyAlignment="1"/>
    <xf numFmtId="0" fontId="4" fillId="4" borderId="1" xfId="0" applyFont="1" applyFill="1" applyBorder="1" applyAlignment="1"/>
    <xf numFmtId="0" fontId="4" fillId="4" borderId="41" xfId="0" applyFont="1" applyFill="1" applyBorder="1" applyAlignment="1"/>
    <xf numFmtId="0" fontId="4" fillId="4" borderId="10" xfId="0" applyFont="1" applyFill="1" applyBorder="1" applyAlignment="1"/>
    <xf numFmtId="0" fontId="1" fillId="4" borderId="10" xfId="0" applyFont="1" applyFill="1" applyBorder="1" applyAlignment="1">
      <alignment horizontal="center" vertical="center"/>
    </xf>
    <xf numFmtId="0" fontId="3" fillId="4" borderId="50" xfId="0" applyFont="1" applyFill="1" applyBorder="1" applyAlignment="1">
      <alignment horizontal="center" vertical="center"/>
    </xf>
    <xf numFmtId="0" fontId="4" fillId="4" borderId="0" xfId="0" applyFont="1" applyFill="1" applyBorder="1" applyAlignment="1">
      <alignment horizontal="left"/>
    </xf>
    <xf numFmtId="0" fontId="1"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 fillId="4" borderId="22" xfId="0" applyFont="1" applyFill="1" applyBorder="1" applyAlignment="1">
      <alignment horizontal="center" vertical="top" wrapText="1"/>
    </xf>
    <xf numFmtId="0" fontId="1" fillId="3" borderId="24" xfId="0" applyFont="1" applyFill="1" applyBorder="1" applyAlignment="1">
      <alignment horizontal="center" vertical="top" wrapText="1"/>
    </xf>
    <xf numFmtId="0" fontId="3" fillId="2" borderId="28" xfId="0" applyFont="1" applyFill="1" applyBorder="1" applyAlignment="1">
      <alignment horizontal="center" vertical="top" wrapText="1"/>
    </xf>
    <xf numFmtId="0" fontId="3" fillId="2" borderId="52" xfId="0" applyFont="1" applyFill="1" applyBorder="1" applyAlignment="1">
      <alignment horizontal="center" vertical="top" wrapText="1"/>
    </xf>
    <xf numFmtId="0" fontId="24" fillId="3" borderId="22"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24" fillId="3" borderId="18"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1" fillId="2" borderId="0" xfId="0" applyFont="1" applyFill="1" applyAlignment="1" applyProtection="1">
      <alignment horizontal="right" vertical="center"/>
      <protection locked="0"/>
    </xf>
    <xf numFmtId="0" fontId="12" fillId="3"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13" fillId="2" borderId="0" xfId="0" applyFont="1" applyFill="1" applyAlignment="1">
      <alignment vertical="center"/>
    </xf>
    <xf numFmtId="0" fontId="30" fillId="2" borderId="0" xfId="0" applyFont="1" applyFill="1" applyAlignment="1">
      <alignment vertical="center"/>
    </xf>
    <xf numFmtId="0" fontId="30" fillId="2" borderId="0" xfId="0" applyFont="1" applyFill="1" applyAlignment="1">
      <alignment horizontal="center" vertical="center"/>
    </xf>
    <xf numFmtId="0" fontId="13" fillId="2" borderId="0" xfId="0" applyFont="1" applyFill="1" applyAlignment="1">
      <alignment horizontal="center" vertical="center"/>
    </xf>
    <xf numFmtId="0" fontId="31" fillId="2" borderId="0" xfId="1" applyFont="1" applyFill="1" applyAlignment="1">
      <alignment vertical="center"/>
    </xf>
    <xf numFmtId="0" fontId="3" fillId="4" borderId="33" xfId="0" applyFont="1" applyFill="1" applyBorder="1" applyAlignment="1">
      <alignment horizontal="center" vertical="center"/>
    </xf>
    <xf numFmtId="0" fontId="3" fillId="4" borderId="45" xfId="0" applyFont="1" applyFill="1" applyBorder="1" applyAlignment="1">
      <alignment horizontal="center" vertical="center"/>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4" borderId="53" xfId="0" applyFont="1" applyFill="1" applyBorder="1" applyAlignment="1">
      <alignment horizontal="center" vertical="center" wrapText="1"/>
    </xf>
    <xf numFmtId="0" fontId="25" fillId="4" borderId="39"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3"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17" fillId="2" borderId="5" xfId="0" applyFont="1" applyFill="1" applyBorder="1" applyAlignment="1">
      <alignment horizontal="right" vertical="center" wrapText="1"/>
    </xf>
    <xf numFmtId="0" fontId="21" fillId="2" borderId="0" xfId="0" applyFont="1" applyFill="1" applyAlignment="1">
      <alignment horizontal="left" vertical="center" wrapText="1"/>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9"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 fillId="4" borderId="42" xfId="0" applyFont="1" applyFill="1" applyBorder="1" applyAlignment="1">
      <alignment horizontal="left"/>
    </xf>
    <xf numFmtId="0" fontId="4" fillId="4" borderId="1" xfId="0" applyFont="1" applyFill="1" applyBorder="1" applyAlignment="1">
      <alignment horizontal="left"/>
    </xf>
    <xf numFmtId="0" fontId="4" fillId="4" borderId="43" xfId="0" applyFont="1" applyFill="1" applyBorder="1" applyAlignment="1">
      <alignment horizontal="left"/>
    </xf>
    <xf numFmtId="0" fontId="4" fillId="4" borderId="44" xfId="0" applyFont="1" applyFill="1" applyBorder="1" applyAlignment="1">
      <alignment horizontal="left"/>
    </xf>
    <xf numFmtId="0" fontId="4" fillId="4" borderId="55" xfId="0" applyFont="1" applyFill="1" applyBorder="1" applyAlignment="1">
      <alignment horizontal="left"/>
    </xf>
    <xf numFmtId="0" fontId="8" fillId="2" borderId="0" xfId="0" applyFont="1" applyFill="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0" xfId="0" applyFont="1" applyFill="1" applyAlignment="1">
      <alignment horizontal="center" vertical="center" wrapText="1"/>
    </xf>
    <xf numFmtId="0" fontId="3" fillId="2" borderId="16" xfId="0" applyFont="1" applyFill="1" applyBorder="1" applyAlignment="1">
      <alignment horizontal="center" vertical="center" textRotation="90" wrapText="1"/>
    </xf>
    <xf numFmtId="0" fontId="18" fillId="0" borderId="23" xfId="0" applyFont="1" applyBorder="1" applyAlignment="1">
      <alignment horizontal="center" vertical="center" textRotation="90" wrapText="1"/>
    </xf>
    <xf numFmtId="0" fontId="16" fillId="2" borderId="0" xfId="0" applyFont="1" applyFill="1" applyAlignment="1">
      <alignment horizontal="left" vertical="center" wrapText="1"/>
    </xf>
    <xf numFmtId="0" fontId="3" fillId="2" borderId="23" xfId="0" applyFont="1" applyFill="1" applyBorder="1" applyAlignment="1">
      <alignment horizontal="center" vertical="center" textRotation="90"/>
    </xf>
    <xf numFmtId="0" fontId="3" fillId="2" borderId="29" xfId="0" applyFont="1" applyFill="1" applyBorder="1" applyAlignment="1">
      <alignment horizontal="center" vertical="center" textRotation="90"/>
    </xf>
    <xf numFmtId="0" fontId="3" fillId="2" borderId="2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46" xfId="0" applyFont="1" applyFill="1" applyBorder="1" applyAlignment="1">
      <alignment horizontal="center" vertical="center"/>
    </xf>
    <xf numFmtId="0" fontId="29" fillId="2" borderId="7"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47" xfId="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5" xfId="0" applyFont="1" applyFill="1" applyBorder="1" applyAlignment="1">
      <alignment horizontal="center" vertical="center"/>
    </xf>
    <xf numFmtId="0" fontId="11" fillId="2" borderId="28" xfId="0" applyFont="1" applyFill="1" applyBorder="1" applyAlignment="1">
      <alignment horizontal="left" vertical="center"/>
    </xf>
    <xf numFmtId="0" fontId="11" fillId="2" borderId="31" xfId="0" applyFont="1" applyFill="1" applyBorder="1" applyAlignment="1">
      <alignment horizontal="left" vertical="center"/>
    </xf>
    <xf numFmtId="0" fontId="4" fillId="4" borderId="51" xfId="0" applyFont="1" applyFill="1" applyBorder="1" applyAlignment="1">
      <alignment horizontal="left"/>
    </xf>
    <xf numFmtId="0" fontId="4" fillId="4" borderId="26"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00FF"/>
      <color rgb="FFFFEBEF"/>
      <color rgb="FFFFDDE4"/>
      <color rgb="FFFFF7F9"/>
      <color rgb="FFFF00FF"/>
      <color rgb="FFFFAFC0"/>
      <color rgb="FFFF79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sba.org/exams/cpaexam/puertorico/" TargetMode="External"/><Relationship Id="rId2" Type="http://schemas.openxmlformats.org/officeDocument/2006/relationships/hyperlink" Target="http://contabilidad.uprrp.edu/wp-content/uploads/2014/10/Requisito-Experiencia-para-Licencia-CPA.pdf" TargetMode="External"/><Relationship Id="rId1" Type="http://schemas.openxmlformats.org/officeDocument/2006/relationships/hyperlink" Target="https://www.thiswaytocpa.com/articles/" TargetMode="External"/><Relationship Id="rId6" Type="http://schemas.openxmlformats.org/officeDocument/2006/relationships/printerSettings" Target="../printerSettings/printerSettings1.bin"/><Relationship Id="rId5" Type="http://schemas.openxmlformats.org/officeDocument/2006/relationships/hyperlink" Target="https://anchor.fm/colegiocpapr/episodes/Requisitos-para-tomar-el-examen-de-revlida-de-CPA-e1e4hl7" TargetMode="External"/><Relationship Id="rId4" Type="http://schemas.openxmlformats.org/officeDocument/2006/relationships/hyperlink" Target="https://bit.ly/3IKBzR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85DD-5125-4C24-B826-7A01DA032258}">
  <sheetPr>
    <pageSetUpPr fitToPage="1"/>
  </sheetPr>
  <dimension ref="A1:K81"/>
  <sheetViews>
    <sheetView tabSelected="1" topLeftCell="A63" zoomScaleNormal="100" zoomScalePageLayoutView="30" workbookViewId="0">
      <selection activeCell="B86" sqref="B86"/>
    </sheetView>
  </sheetViews>
  <sheetFormatPr defaultColWidth="31.7265625" defaultRowHeight="15.5" x14ac:dyDescent="0.35"/>
  <cols>
    <col min="1" max="1" width="10.26953125" style="5" customWidth="1"/>
    <col min="2" max="2" width="19" style="5" customWidth="1"/>
    <col min="3" max="3" width="6" style="1" customWidth="1"/>
    <col min="4" max="4" width="26.81640625" style="1" customWidth="1"/>
    <col min="5" max="5" width="52.81640625" style="1" hidden="1" customWidth="1"/>
    <col min="6" max="6" width="36.81640625" style="1" customWidth="1"/>
    <col min="7" max="7" width="19.7265625" style="2" bestFit="1" customWidth="1"/>
    <col min="8" max="8" width="21.81640625" style="2" bestFit="1" customWidth="1"/>
    <col min="9" max="9" width="10" style="8" customWidth="1"/>
    <col min="10" max="11" width="6.81640625" style="1" customWidth="1"/>
    <col min="12" max="16384" width="31.7265625" style="1"/>
  </cols>
  <sheetData>
    <row r="1" spans="1:11" ht="71.25" customHeight="1" thickBot="1" x14ac:dyDescent="0.4">
      <c r="A1" s="188" t="s">
        <v>104</v>
      </c>
      <c r="B1" s="188"/>
      <c r="C1" s="188"/>
      <c r="D1" s="188"/>
      <c r="E1" s="188"/>
      <c r="F1" s="188"/>
      <c r="G1" s="188"/>
      <c r="H1" s="188"/>
      <c r="I1" s="188"/>
    </row>
    <row r="2" spans="1:11" ht="30" customHeight="1" x14ac:dyDescent="0.35">
      <c r="A2" s="199" t="s">
        <v>84</v>
      </c>
      <c r="B2" s="200"/>
      <c r="C2" s="200"/>
      <c r="D2" s="200"/>
      <c r="E2" s="200"/>
      <c r="F2" s="200"/>
      <c r="G2" s="200"/>
      <c r="H2" s="200"/>
      <c r="I2" s="200"/>
      <c r="J2" s="200"/>
      <c r="K2" s="201"/>
    </row>
    <row r="3" spans="1:11" ht="19" thickBot="1" x14ac:dyDescent="0.4">
      <c r="A3" s="202" t="s">
        <v>79</v>
      </c>
      <c r="B3" s="203"/>
      <c r="C3" s="203"/>
      <c r="D3" s="203"/>
      <c r="E3" s="203"/>
      <c r="F3" s="203"/>
      <c r="G3" s="203"/>
      <c r="H3" s="203"/>
      <c r="I3" s="203"/>
      <c r="J3" s="203"/>
      <c r="K3" s="204"/>
    </row>
    <row r="4" spans="1:11" ht="66" customHeight="1" thickBot="1" x14ac:dyDescent="0.4">
      <c r="A4" s="174" t="s">
        <v>114</v>
      </c>
      <c r="B4" s="174"/>
      <c r="C4" s="174"/>
      <c r="D4" s="174"/>
      <c r="E4" s="174"/>
      <c r="F4" s="174"/>
      <c r="G4" s="174"/>
      <c r="H4" s="174"/>
      <c r="I4" s="174"/>
    </row>
    <row r="5" spans="1:11" ht="23.5" thickBot="1" x14ac:dyDescent="0.4">
      <c r="A5" s="1"/>
      <c r="B5" s="1"/>
      <c r="G5" s="113" t="s">
        <v>115</v>
      </c>
      <c r="H5" s="114" t="s">
        <v>116</v>
      </c>
      <c r="I5" s="189" t="s">
        <v>78</v>
      </c>
      <c r="J5" s="189" t="s">
        <v>133</v>
      </c>
      <c r="K5" s="189" t="s">
        <v>134</v>
      </c>
    </row>
    <row r="6" spans="1:11" s="2" customFormat="1" ht="111" customHeight="1" x14ac:dyDescent="0.35">
      <c r="A6" s="205" t="s">
        <v>118</v>
      </c>
      <c r="B6" s="206"/>
      <c r="C6" s="206"/>
      <c r="D6" s="206"/>
      <c r="E6" s="206"/>
      <c r="F6" s="207"/>
      <c r="G6" s="180" t="s">
        <v>111</v>
      </c>
      <c r="H6" s="182" t="s">
        <v>117</v>
      </c>
      <c r="I6" s="190"/>
      <c r="J6" s="192"/>
      <c r="K6" s="192"/>
    </row>
    <row r="7" spans="1:11" s="2" customFormat="1" ht="24" customHeight="1" thickBot="1" x14ac:dyDescent="0.4">
      <c r="A7" s="208"/>
      <c r="B7" s="209"/>
      <c r="C7" s="209"/>
      <c r="D7" s="209"/>
      <c r="E7" s="209"/>
      <c r="F7" s="210"/>
      <c r="G7" s="181"/>
      <c r="H7" s="183"/>
      <c r="I7" s="190"/>
      <c r="J7" s="192"/>
      <c r="K7" s="192"/>
    </row>
    <row r="8" spans="1:11" s="2" customFormat="1" ht="21.75" customHeight="1" thickBot="1" x14ac:dyDescent="0.4">
      <c r="A8" s="23"/>
      <c r="B8" s="88"/>
      <c r="C8" s="89" t="s">
        <v>0</v>
      </c>
      <c r="D8" s="90" t="s">
        <v>81</v>
      </c>
      <c r="E8" s="89" t="s">
        <v>57</v>
      </c>
      <c r="F8" s="91" t="s">
        <v>56</v>
      </c>
      <c r="G8" s="86" t="s">
        <v>107</v>
      </c>
      <c r="H8" s="87" t="s">
        <v>108</v>
      </c>
      <c r="I8" s="190"/>
      <c r="J8" s="193"/>
      <c r="K8" s="193"/>
    </row>
    <row r="9" spans="1:11" ht="42" x14ac:dyDescent="0.35">
      <c r="A9" s="154" t="s">
        <v>60</v>
      </c>
      <c r="B9" s="7" t="s">
        <v>62</v>
      </c>
      <c r="C9" s="36">
        <v>3</v>
      </c>
      <c r="D9" s="37" t="s">
        <v>109</v>
      </c>
      <c r="E9" s="38" t="s">
        <v>72</v>
      </c>
      <c r="F9" s="39" t="s">
        <v>110</v>
      </c>
      <c r="G9" s="40"/>
      <c r="H9" s="41">
        <f>C9</f>
        <v>3</v>
      </c>
      <c r="I9" s="94"/>
      <c r="J9" s="121"/>
      <c r="K9" s="121"/>
    </row>
    <row r="10" spans="1:11" s="5" customFormat="1" ht="17.25" customHeight="1" x14ac:dyDescent="0.35">
      <c r="A10" s="155"/>
      <c r="B10" s="9"/>
      <c r="C10" s="79">
        <v>3</v>
      </c>
      <c r="D10" s="68" t="s">
        <v>53</v>
      </c>
      <c r="E10" s="68" t="s">
        <v>52</v>
      </c>
      <c r="F10" s="81"/>
      <c r="G10" s="69">
        <f>C10</f>
        <v>3</v>
      </c>
      <c r="H10" s="69">
        <f>C10</f>
        <v>3</v>
      </c>
      <c r="I10" s="69"/>
      <c r="J10" s="122"/>
      <c r="K10" s="122"/>
    </row>
    <row r="11" spans="1:11" ht="16" thickBot="1" x14ac:dyDescent="0.4">
      <c r="A11" s="155"/>
      <c r="B11" s="10"/>
      <c r="C11" s="48">
        <v>3</v>
      </c>
      <c r="D11" s="49" t="s">
        <v>23</v>
      </c>
      <c r="E11" s="50" t="s">
        <v>54</v>
      </c>
      <c r="F11" s="51"/>
      <c r="G11" s="52"/>
      <c r="H11" s="53">
        <v>3</v>
      </c>
      <c r="I11" s="95" t="s">
        <v>93</v>
      </c>
      <c r="J11" s="123"/>
      <c r="K11" s="123"/>
    </row>
    <row r="12" spans="1:11" ht="8.15" customHeight="1" thickBot="1" x14ac:dyDescent="0.4">
      <c r="A12" s="155"/>
      <c r="B12" s="175"/>
      <c r="C12" s="175"/>
      <c r="D12" s="175"/>
      <c r="E12" s="175"/>
      <c r="F12" s="175"/>
      <c r="G12" s="175"/>
      <c r="H12" s="175"/>
      <c r="I12" s="176"/>
      <c r="J12" s="124"/>
      <c r="K12" s="124"/>
    </row>
    <row r="13" spans="1:11" ht="31" x14ac:dyDescent="0.35">
      <c r="A13" s="155"/>
      <c r="B13" s="54" t="s">
        <v>63</v>
      </c>
      <c r="C13" s="36">
        <v>3</v>
      </c>
      <c r="D13" s="37" t="s">
        <v>87</v>
      </c>
      <c r="E13" s="38" t="s">
        <v>59</v>
      </c>
      <c r="F13" s="39" t="s">
        <v>11</v>
      </c>
      <c r="G13" s="40"/>
      <c r="H13" s="41">
        <v>3</v>
      </c>
      <c r="I13" s="94"/>
      <c r="J13" s="121"/>
      <c r="K13" s="121"/>
    </row>
    <row r="14" spans="1:11" s="5" customFormat="1" ht="18" customHeight="1" x14ac:dyDescent="0.35">
      <c r="A14" s="155"/>
      <c r="B14" s="27"/>
      <c r="C14" s="79">
        <v>3</v>
      </c>
      <c r="D14" s="80" t="s">
        <v>39</v>
      </c>
      <c r="E14" s="68" t="s">
        <v>58</v>
      </c>
      <c r="F14" s="82" t="s">
        <v>53</v>
      </c>
      <c r="G14" s="69">
        <f>C14</f>
        <v>3</v>
      </c>
      <c r="H14" s="69">
        <f t="shared" ref="H14:H49" si="0">C14</f>
        <v>3</v>
      </c>
      <c r="I14" s="69"/>
      <c r="J14" s="122"/>
      <c r="K14" s="122"/>
    </row>
    <row r="15" spans="1:11" ht="16" thickBot="1" x14ac:dyDescent="0.4">
      <c r="A15" s="156"/>
      <c r="B15" s="28"/>
      <c r="C15" s="42">
        <v>3</v>
      </c>
      <c r="D15" s="43" t="s">
        <v>51</v>
      </c>
      <c r="E15" s="44" t="s">
        <v>55</v>
      </c>
      <c r="F15" s="45"/>
      <c r="G15" s="46"/>
      <c r="H15" s="47">
        <v>3</v>
      </c>
      <c r="I15" s="96" t="s">
        <v>93</v>
      </c>
      <c r="J15" s="125"/>
      <c r="K15" s="125"/>
    </row>
    <row r="16" spans="1:11" ht="8.15" customHeight="1" thickBot="1" x14ac:dyDescent="0.4">
      <c r="A16" s="175"/>
      <c r="B16" s="175"/>
      <c r="C16" s="175"/>
      <c r="D16" s="175"/>
      <c r="E16" s="175"/>
      <c r="F16" s="175"/>
      <c r="G16" s="175"/>
      <c r="H16" s="175"/>
      <c r="I16" s="176"/>
      <c r="J16" s="124"/>
      <c r="K16" s="124"/>
    </row>
    <row r="17" spans="1:11" x14ac:dyDescent="0.35">
      <c r="A17" s="154" t="s">
        <v>61</v>
      </c>
      <c r="B17" s="154" t="s">
        <v>62</v>
      </c>
      <c r="C17" s="55">
        <v>3</v>
      </c>
      <c r="D17" s="37" t="s">
        <v>1</v>
      </c>
      <c r="E17" s="38" t="s">
        <v>2</v>
      </c>
      <c r="F17" s="56" t="s">
        <v>3</v>
      </c>
      <c r="G17" s="40"/>
      <c r="H17" s="41">
        <f t="shared" si="0"/>
        <v>3</v>
      </c>
      <c r="I17" s="94" t="s">
        <v>93</v>
      </c>
      <c r="J17" s="121"/>
      <c r="K17" s="121"/>
    </row>
    <row r="18" spans="1:11" x14ac:dyDescent="0.35">
      <c r="A18" s="155"/>
      <c r="B18" s="155"/>
      <c r="C18" s="57">
        <v>3</v>
      </c>
      <c r="D18" s="17" t="s">
        <v>6</v>
      </c>
      <c r="E18" s="6" t="s">
        <v>7</v>
      </c>
      <c r="F18" s="58"/>
      <c r="G18" s="14"/>
      <c r="H18" s="35">
        <f t="shared" si="0"/>
        <v>3</v>
      </c>
      <c r="I18" s="97" t="s">
        <v>94</v>
      </c>
      <c r="J18" s="126"/>
      <c r="K18" s="126"/>
    </row>
    <row r="19" spans="1:11" ht="15.75" customHeight="1" x14ac:dyDescent="0.35">
      <c r="A19" s="155"/>
      <c r="B19" s="155"/>
      <c r="C19" s="57">
        <v>3</v>
      </c>
      <c r="D19" s="17" t="s">
        <v>13</v>
      </c>
      <c r="E19" s="6" t="s">
        <v>10</v>
      </c>
      <c r="F19" s="58" t="s">
        <v>11</v>
      </c>
      <c r="G19" s="14"/>
      <c r="H19" s="35">
        <f t="shared" si="0"/>
        <v>3</v>
      </c>
      <c r="I19" s="97" t="s">
        <v>95</v>
      </c>
      <c r="J19" s="126"/>
      <c r="K19" s="126"/>
    </row>
    <row r="20" spans="1:11" x14ac:dyDescent="0.35">
      <c r="A20" s="155"/>
      <c r="B20" s="155"/>
      <c r="C20" s="57">
        <v>3</v>
      </c>
      <c r="D20" s="17" t="s">
        <v>14</v>
      </c>
      <c r="E20" s="6" t="s">
        <v>15</v>
      </c>
      <c r="F20" s="58" t="s">
        <v>16</v>
      </c>
      <c r="G20" s="14"/>
      <c r="H20" s="35"/>
      <c r="I20" s="97"/>
      <c r="J20" s="126"/>
      <c r="K20" s="126"/>
    </row>
    <row r="21" spans="1:11" s="5" customFormat="1" ht="15.75" customHeight="1" x14ac:dyDescent="0.35">
      <c r="A21" s="155"/>
      <c r="B21" s="155"/>
      <c r="C21" s="67">
        <v>3</v>
      </c>
      <c r="D21" s="68" t="s">
        <v>24</v>
      </c>
      <c r="E21" s="78" t="s">
        <v>25</v>
      </c>
      <c r="F21" s="83" t="s">
        <v>26</v>
      </c>
      <c r="G21" s="69">
        <f>C21</f>
        <v>3</v>
      </c>
      <c r="H21" s="69">
        <f t="shared" si="0"/>
        <v>3</v>
      </c>
      <c r="I21" s="69" t="s">
        <v>96</v>
      </c>
      <c r="J21" s="122"/>
      <c r="K21" s="122"/>
    </row>
    <row r="22" spans="1:11" ht="16" thickBot="1" x14ac:dyDescent="0.4">
      <c r="A22" s="155"/>
      <c r="B22" s="10"/>
      <c r="C22" s="59">
        <v>3</v>
      </c>
      <c r="D22" s="43" t="s">
        <v>29</v>
      </c>
      <c r="E22" s="44" t="s">
        <v>75</v>
      </c>
      <c r="F22" s="60" t="s">
        <v>76</v>
      </c>
      <c r="G22" s="46"/>
      <c r="H22" s="47"/>
      <c r="I22" s="96"/>
      <c r="J22" s="125"/>
      <c r="K22" s="125"/>
    </row>
    <row r="23" spans="1:11" ht="8.15" customHeight="1" thickBot="1" x14ac:dyDescent="0.4">
      <c r="A23" s="155"/>
      <c r="B23" s="175"/>
      <c r="C23" s="175"/>
      <c r="D23" s="175"/>
      <c r="E23" s="175"/>
      <c r="F23" s="175"/>
      <c r="G23" s="175"/>
      <c r="H23" s="175"/>
      <c r="I23" s="176"/>
      <c r="J23" s="124"/>
      <c r="K23" s="124"/>
    </row>
    <row r="24" spans="1:11" x14ac:dyDescent="0.35">
      <c r="A24" s="155"/>
      <c r="B24" s="154" t="s">
        <v>63</v>
      </c>
      <c r="C24" s="61">
        <v>3</v>
      </c>
      <c r="D24" s="3" t="s">
        <v>80</v>
      </c>
      <c r="E24" s="3" t="s">
        <v>4</v>
      </c>
      <c r="F24" s="62" t="s">
        <v>5</v>
      </c>
      <c r="G24" s="13"/>
      <c r="H24" s="13">
        <f t="shared" si="0"/>
        <v>3</v>
      </c>
      <c r="I24" s="98" t="s">
        <v>94</v>
      </c>
      <c r="J24" s="127"/>
      <c r="K24" s="127"/>
    </row>
    <row r="25" spans="1:11" x14ac:dyDescent="0.35">
      <c r="A25" s="155"/>
      <c r="B25" s="155"/>
      <c r="C25" s="57">
        <v>3</v>
      </c>
      <c r="D25" s="17" t="s">
        <v>8</v>
      </c>
      <c r="E25" s="6" t="s">
        <v>64</v>
      </c>
      <c r="F25" s="58"/>
      <c r="G25" s="14"/>
      <c r="H25" s="35">
        <f t="shared" si="0"/>
        <v>3</v>
      </c>
      <c r="I25" s="97" t="s">
        <v>94</v>
      </c>
      <c r="J25" s="126"/>
      <c r="K25" s="126"/>
    </row>
    <row r="26" spans="1:11" ht="15.75" hidden="1" customHeight="1" x14ac:dyDescent="0.35">
      <c r="A26" s="155"/>
      <c r="B26" s="155"/>
      <c r="C26" s="63">
        <v>3</v>
      </c>
      <c r="D26" s="4" t="s">
        <v>9</v>
      </c>
      <c r="E26" s="4" t="s">
        <v>12</v>
      </c>
      <c r="F26" s="64" t="s">
        <v>13</v>
      </c>
      <c r="G26" s="15"/>
      <c r="H26" s="16"/>
      <c r="I26" s="24"/>
      <c r="J26" s="128"/>
      <c r="K26" s="128"/>
    </row>
    <row r="27" spans="1:11" ht="15.75" hidden="1" customHeight="1" x14ac:dyDescent="0.35">
      <c r="A27" s="155"/>
      <c r="B27" s="155"/>
      <c r="C27" s="163">
        <v>3</v>
      </c>
      <c r="D27" s="4" t="s">
        <v>17</v>
      </c>
      <c r="E27" s="4" t="s">
        <v>20</v>
      </c>
      <c r="F27" s="166" t="s">
        <v>23</v>
      </c>
      <c r="G27" s="211"/>
      <c r="H27" s="151"/>
      <c r="I27" s="177"/>
      <c r="J27" s="194"/>
      <c r="K27" s="194"/>
    </row>
    <row r="28" spans="1:11" ht="15.75" hidden="1" customHeight="1" x14ac:dyDescent="0.35">
      <c r="A28" s="155"/>
      <c r="B28" s="155"/>
      <c r="C28" s="164"/>
      <c r="D28" s="4" t="s">
        <v>18</v>
      </c>
      <c r="E28" s="4" t="s">
        <v>21</v>
      </c>
      <c r="F28" s="167"/>
      <c r="G28" s="212"/>
      <c r="H28" s="152"/>
      <c r="I28" s="178"/>
      <c r="J28" s="195"/>
      <c r="K28" s="195"/>
    </row>
    <row r="29" spans="1:11" ht="15.75" hidden="1" customHeight="1" x14ac:dyDescent="0.35">
      <c r="A29" s="155"/>
      <c r="B29" s="155"/>
      <c r="C29" s="165"/>
      <c r="D29" s="4" t="s">
        <v>19</v>
      </c>
      <c r="E29" s="4" t="s">
        <v>22</v>
      </c>
      <c r="F29" s="168"/>
      <c r="G29" s="213"/>
      <c r="H29" s="153"/>
      <c r="I29" s="179"/>
      <c r="J29" s="196"/>
      <c r="K29" s="196"/>
    </row>
    <row r="30" spans="1:11" s="5" customFormat="1" ht="14.25" customHeight="1" thickBot="1" x14ac:dyDescent="0.4">
      <c r="A30" s="156"/>
      <c r="B30" s="156"/>
      <c r="C30" s="72">
        <v>3</v>
      </c>
      <c r="D30" s="70" t="s">
        <v>27</v>
      </c>
      <c r="E30" s="77" t="s">
        <v>28</v>
      </c>
      <c r="F30" s="84" t="s">
        <v>24</v>
      </c>
      <c r="G30" s="71">
        <f>C30</f>
        <v>3</v>
      </c>
      <c r="H30" s="71">
        <f t="shared" si="0"/>
        <v>3</v>
      </c>
      <c r="I30" s="71" t="s">
        <v>96</v>
      </c>
      <c r="J30" s="129"/>
      <c r="K30" s="129"/>
    </row>
    <row r="31" spans="1:11" ht="8.15" customHeight="1" thickBot="1" x14ac:dyDescent="0.4">
      <c r="A31" s="186"/>
      <c r="B31" s="186"/>
      <c r="C31" s="186"/>
      <c r="D31" s="186"/>
      <c r="E31" s="186"/>
      <c r="F31" s="186"/>
      <c r="G31" s="186"/>
      <c r="H31" s="186"/>
      <c r="I31" s="187"/>
      <c r="J31" s="124"/>
      <c r="K31" s="124"/>
    </row>
    <row r="32" spans="1:11" x14ac:dyDescent="0.35">
      <c r="A32" s="154" t="s">
        <v>69</v>
      </c>
      <c r="B32" s="154" t="s">
        <v>62</v>
      </c>
      <c r="C32" s="55">
        <v>3</v>
      </c>
      <c r="D32" s="37" t="s">
        <v>30</v>
      </c>
      <c r="E32" s="38" t="s">
        <v>31</v>
      </c>
      <c r="F32" s="56" t="s">
        <v>32</v>
      </c>
      <c r="G32" s="40"/>
      <c r="H32" s="41">
        <f>C32</f>
        <v>3</v>
      </c>
      <c r="I32" s="94" t="s">
        <v>93</v>
      </c>
      <c r="J32" s="121"/>
      <c r="K32" s="121"/>
    </row>
    <row r="33" spans="1:11" x14ac:dyDescent="0.35">
      <c r="A33" s="155"/>
      <c r="B33" s="155"/>
      <c r="C33" s="57">
        <v>3</v>
      </c>
      <c r="D33" s="17" t="s">
        <v>35</v>
      </c>
      <c r="E33" s="6" t="s">
        <v>36</v>
      </c>
      <c r="F33" s="58" t="s">
        <v>23</v>
      </c>
      <c r="G33" s="14"/>
      <c r="H33" s="35"/>
      <c r="I33" s="97"/>
      <c r="J33" s="126"/>
      <c r="K33" s="126"/>
    </row>
    <row r="34" spans="1:11" s="5" customFormat="1" x14ac:dyDescent="0.35">
      <c r="A34" s="155"/>
      <c r="B34" s="155"/>
      <c r="C34" s="157">
        <v>3</v>
      </c>
      <c r="D34" s="73" t="s">
        <v>67</v>
      </c>
      <c r="E34" s="74" t="s">
        <v>68</v>
      </c>
      <c r="F34" s="159" t="s">
        <v>39</v>
      </c>
      <c r="G34" s="161">
        <v>3</v>
      </c>
      <c r="H34" s="161">
        <v>3</v>
      </c>
      <c r="I34" s="161" t="s">
        <v>93</v>
      </c>
      <c r="J34" s="197"/>
      <c r="K34" s="197"/>
    </row>
    <row r="35" spans="1:11" s="5" customFormat="1" ht="16" thickBot="1" x14ac:dyDescent="0.4">
      <c r="A35" s="155"/>
      <c r="B35" s="156"/>
      <c r="C35" s="158"/>
      <c r="D35" s="75" t="s">
        <v>66</v>
      </c>
      <c r="E35" s="76" t="s">
        <v>38</v>
      </c>
      <c r="F35" s="160"/>
      <c r="G35" s="162"/>
      <c r="H35" s="162"/>
      <c r="I35" s="162"/>
      <c r="J35" s="198"/>
      <c r="K35" s="198"/>
    </row>
    <row r="36" spans="1:11" ht="8.15" customHeight="1" thickBot="1" x14ac:dyDescent="0.4">
      <c r="A36" s="155"/>
      <c r="B36" s="175"/>
      <c r="C36" s="175"/>
      <c r="D36" s="175"/>
      <c r="E36" s="175"/>
      <c r="F36" s="175"/>
      <c r="G36" s="175"/>
      <c r="H36" s="175"/>
      <c r="I36" s="176"/>
      <c r="J36" s="124"/>
      <c r="K36" s="124"/>
    </row>
    <row r="37" spans="1:11" x14ac:dyDescent="0.35">
      <c r="A37" s="155"/>
      <c r="B37" s="22"/>
      <c r="C37" s="55">
        <v>2</v>
      </c>
      <c r="D37" s="37" t="s">
        <v>33</v>
      </c>
      <c r="E37" s="38" t="s">
        <v>65</v>
      </c>
      <c r="F37" s="56" t="s">
        <v>34</v>
      </c>
      <c r="G37" s="40"/>
      <c r="H37" s="41"/>
      <c r="I37" s="94"/>
      <c r="J37" s="121"/>
      <c r="K37" s="121"/>
    </row>
    <row r="38" spans="1:11" ht="28" x14ac:dyDescent="0.35">
      <c r="A38" s="155"/>
      <c r="B38" s="155" t="s">
        <v>63</v>
      </c>
      <c r="C38" s="57">
        <v>3</v>
      </c>
      <c r="D38" s="131" t="s">
        <v>37</v>
      </c>
      <c r="E38" s="17"/>
      <c r="F38" s="65" t="s">
        <v>105</v>
      </c>
      <c r="G38" s="35">
        <v>3</v>
      </c>
      <c r="H38" s="35">
        <f t="shared" si="0"/>
        <v>3</v>
      </c>
      <c r="I38" s="97" t="s">
        <v>93</v>
      </c>
      <c r="J38" s="126"/>
      <c r="K38" s="126"/>
    </row>
    <row r="39" spans="1:11" s="5" customFormat="1" ht="16" thickBot="1" x14ac:dyDescent="0.4">
      <c r="A39" s="156"/>
      <c r="B39" s="156"/>
      <c r="C39" s="72">
        <v>3</v>
      </c>
      <c r="D39" s="70" t="s">
        <v>82</v>
      </c>
      <c r="E39" s="70" t="s">
        <v>40</v>
      </c>
      <c r="F39" s="84" t="s">
        <v>39</v>
      </c>
      <c r="G39" s="71">
        <v>3</v>
      </c>
      <c r="H39" s="71">
        <f t="shared" si="0"/>
        <v>3</v>
      </c>
      <c r="I39" s="71" t="s">
        <v>97</v>
      </c>
      <c r="J39" s="129"/>
      <c r="K39" s="129"/>
    </row>
    <row r="40" spans="1:11" ht="8.15" customHeight="1" thickBot="1" x14ac:dyDescent="0.4">
      <c r="A40" s="175"/>
      <c r="B40" s="175"/>
      <c r="C40" s="175"/>
      <c r="D40" s="175"/>
      <c r="E40" s="175"/>
      <c r="F40" s="175"/>
      <c r="G40" s="175"/>
      <c r="H40" s="175"/>
      <c r="I40" s="176"/>
      <c r="J40" s="130"/>
      <c r="K40" s="130"/>
    </row>
    <row r="41" spans="1:11" x14ac:dyDescent="0.35">
      <c r="A41" s="154" t="s">
        <v>71</v>
      </c>
      <c r="B41" s="154" t="s">
        <v>62</v>
      </c>
      <c r="C41" s="55">
        <v>2</v>
      </c>
      <c r="D41" s="37" t="s">
        <v>33</v>
      </c>
      <c r="E41" s="37" t="s">
        <v>41</v>
      </c>
      <c r="F41" s="66" t="s">
        <v>42</v>
      </c>
      <c r="G41" s="41"/>
      <c r="H41" s="41"/>
      <c r="I41" s="94"/>
      <c r="J41" s="121"/>
      <c r="K41" s="121"/>
    </row>
    <row r="42" spans="1:11" ht="39" customHeight="1" x14ac:dyDescent="0.35">
      <c r="A42" s="155"/>
      <c r="B42" s="155"/>
      <c r="C42" s="57">
        <v>3</v>
      </c>
      <c r="D42" s="17" t="s">
        <v>45</v>
      </c>
      <c r="E42" s="17" t="s">
        <v>46</v>
      </c>
      <c r="F42" s="65" t="s">
        <v>77</v>
      </c>
      <c r="G42" s="35"/>
      <c r="H42" s="35"/>
      <c r="I42" s="97"/>
      <c r="J42" s="126"/>
      <c r="K42" s="126"/>
    </row>
    <row r="43" spans="1:11" x14ac:dyDescent="0.35">
      <c r="A43" s="155"/>
      <c r="B43" s="155"/>
      <c r="C43" s="67">
        <v>3</v>
      </c>
      <c r="D43" s="132" t="s">
        <v>37</v>
      </c>
      <c r="E43" s="68"/>
      <c r="F43" s="85" t="s">
        <v>106</v>
      </c>
      <c r="G43" s="69">
        <v>3</v>
      </c>
      <c r="H43" s="69">
        <f t="shared" si="0"/>
        <v>3</v>
      </c>
      <c r="I43" s="69"/>
      <c r="J43" s="122"/>
      <c r="K43" s="122"/>
    </row>
    <row r="44" spans="1:11" x14ac:dyDescent="0.35">
      <c r="A44" s="155"/>
      <c r="B44" s="155"/>
      <c r="C44" s="67">
        <v>3</v>
      </c>
      <c r="D44" s="132" t="s">
        <v>47</v>
      </c>
      <c r="E44" s="68"/>
      <c r="F44" s="85" t="s">
        <v>106</v>
      </c>
      <c r="G44" s="69">
        <v>3</v>
      </c>
      <c r="H44" s="69">
        <f t="shared" si="0"/>
        <v>3</v>
      </c>
      <c r="I44" s="69"/>
      <c r="J44" s="122"/>
      <c r="K44" s="122"/>
    </row>
    <row r="45" spans="1:11" s="5" customFormat="1" ht="16" thickBot="1" x14ac:dyDescent="0.4">
      <c r="A45" s="155"/>
      <c r="B45" s="156"/>
      <c r="C45" s="72">
        <v>3</v>
      </c>
      <c r="D45" s="70" t="s">
        <v>49</v>
      </c>
      <c r="E45" s="70" t="s">
        <v>50</v>
      </c>
      <c r="F45" s="84" t="s">
        <v>39</v>
      </c>
      <c r="G45" s="71">
        <v>3</v>
      </c>
      <c r="H45" s="71">
        <f t="shared" si="0"/>
        <v>3</v>
      </c>
      <c r="I45" s="71" t="s">
        <v>100</v>
      </c>
      <c r="J45" s="129"/>
      <c r="K45" s="129"/>
    </row>
    <row r="46" spans="1:11" ht="8.15" customHeight="1" thickBot="1" x14ac:dyDescent="0.4">
      <c r="A46" s="155"/>
      <c r="B46" s="11"/>
      <c r="C46" s="12"/>
      <c r="D46" s="12"/>
      <c r="E46" s="12"/>
      <c r="F46" s="34"/>
      <c r="G46" s="18"/>
      <c r="H46" s="18"/>
      <c r="I46" s="99"/>
      <c r="J46" s="124"/>
      <c r="K46" s="124"/>
    </row>
    <row r="47" spans="1:11" ht="42" x14ac:dyDescent="0.35">
      <c r="A47" s="155"/>
      <c r="B47" s="154" t="s">
        <v>63</v>
      </c>
      <c r="C47" s="55">
        <v>3</v>
      </c>
      <c r="D47" s="37" t="s">
        <v>43</v>
      </c>
      <c r="E47" s="37" t="s">
        <v>44</v>
      </c>
      <c r="F47" s="66" t="s">
        <v>88</v>
      </c>
      <c r="G47" s="41"/>
      <c r="H47" s="41">
        <v>3</v>
      </c>
      <c r="I47" s="94" t="s">
        <v>94</v>
      </c>
      <c r="J47" s="121"/>
      <c r="K47" s="121"/>
    </row>
    <row r="48" spans="1:11" x14ac:dyDescent="0.35">
      <c r="A48" s="155"/>
      <c r="B48" s="155"/>
      <c r="C48" s="57">
        <v>3</v>
      </c>
      <c r="D48" s="131" t="s">
        <v>37</v>
      </c>
      <c r="E48" s="17"/>
      <c r="F48" s="65"/>
      <c r="G48" s="35"/>
      <c r="H48" s="35"/>
      <c r="I48" s="97"/>
      <c r="J48" s="126"/>
      <c r="K48" s="126"/>
    </row>
    <row r="49" spans="1:11" s="5" customFormat="1" ht="31.5" thickBot="1" x14ac:dyDescent="0.4">
      <c r="A49" s="156"/>
      <c r="B49" s="156"/>
      <c r="C49" s="72">
        <v>3</v>
      </c>
      <c r="D49" s="70" t="s">
        <v>48</v>
      </c>
      <c r="E49" s="77" t="s">
        <v>70</v>
      </c>
      <c r="F49" s="84" t="s">
        <v>27</v>
      </c>
      <c r="G49" s="71">
        <v>3</v>
      </c>
      <c r="H49" s="71">
        <f t="shared" si="0"/>
        <v>3</v>
      </c>
      <c r="I49" s="71" t="s">
        <v>101</v>
      </c>
      <c r="J49" s="129"/>
      <c r="K49" s="129"/>
    </row>
    <row r="50" spans="1:11" ht="23.5" thickBot="1" x14ac:dyDescent="0.4">
      <c r="G50" s="30">
        <f>SUM(G9:G49)</f>
        <v>33</v>
      </c>
      <c r="H50" s="30">
        <f>SUM(H9:H49)</f>
        <v>66</v>
      </c>
    </row>
    <row r="51" spans="1:11" s="12" customFormat="1" ht="23.5" thickBot="1" x14ac:dyDescent="0.4">
      <c r="A51" s="11"/>
      <c r="B51" s="11"/>
      <c r="G51" s="29"/>
      <c r="H51" s="29"/>
      <c r="I51" s="25"/>
    </row>
    <row r="52" spans="1:11" ht="105" customHeight="1" thickBot="1" x14ac:dyDescent="0.4">
      <c r="A52" s="184" t="s">
        <v>120</v>
      </c>
      <c r="B52" s="185"/>
      <c r="C52" s="185"/>
      <c r="D52" s="185"/>
      <c r="E52" s="185"/>
      <c r="F52" s="185"/>
      <c r="G52" s="115" t="s">
        <v>122</v>
      </c>
      <c r="H52" s="116" t="s">
        <v>121</v>
      </c>
    </row>
    <row r="53" spans="1:11" ht="18" thickBot="1" x14ac:dyDescent="0.4">
      <c r="A53" s="146" t="s">
        <v>123</v>
      </c>
      <c r="B53" s="147"/>
      <c r="C53" s="147"/>
      <c r="D53" s="147"/>
      <c r="E53" s="147"/>
      <c r="F53" s="148"/>
      <c r="G53" s="117" t="s">
        <v>128</v>
      </c>
      <c r="H53" s="117" t="s">
        <v>128</v>
      </c>
    </row>
    <row r="54" spans="1:11" ht="18" thickBot="1" x14ac:dyDescent="0.4">
      <c r="A54" s="146" t="s">
        <v>124</v>
      </c>
      <c r="B54" s="147"/>
      <c r="C54" s="147"/>
      <c r="D54" s="147"/>
      <c r="E54" s="147"/>
      <c r="F54" s="148"/>
      <c r="G54" s="117" t="s">
        <v>128</v>
      </c>
      <c r="H54" s="117" t="s">
        <v>128</v>
      </c>
    </row>
    <row r="55" spans="1:11" ht="17.5" x14ac:dyDescent="0.35">
      <c r="A55" s="143" t="s">
        <v>126</v>
      </c>
      <c r="B55" s="144"/>
      <c r="C55" s="144"/>
      <c r="D55" s="144"/>
      <c r="E55" s="144"/>
      <c r="F55" s="145"/>
      <c r="G55" s="117" t="s">
        <v>128</v>
      </c>
      <c r="H55" s="117" t="s">
        <v>128</v>
      </c>
    </row>
    <row r="56" spans="1:11" ht="18" thickBot="1" x14ac:dyDescent="0.4">
      <c r="A56" s="140" t="s">
        <v>125</v>
      </c>
      <c r="B56" s="141"/>
      <c r="C56" s="141"/>
      <c r="D56" s="141"/>
      <c r="E56" s="141"/>
      <c r="F56" s="142"/>
      <c r="G56" s="118"/>
      <c r="H56" s="118" t="s">
        <v>128</v>
      </c>
    </row>
    <row r="57" spans="1:11" ht="18.5" thickBot="1" x14ac:dyDescent="0.4">
      <c r="A57" s="149" t="s">
        <v>127</v>
      </c>
      <c r="B57" s="149"/>
      <c r="C57" s="149"/>
      <c r="D57" s="149"/>
      <c r="E57" s="149"/>
      <c r="F57" s="149"/>
      <c r="G57" s="119" t="s">
        <v>91</v>
      </c>
      <c r="H57" s="120" t="s">
        <v>129</v>
      </c>
    </row>
    <row r="58" spans="1:11" ht="32.25" customHeight="1" thickBot="1" x14ac:dyDescent="0.4">
      <c r="A58" s="20"/>
    </row>
    <row r="59" spans="1:11" ht="30" customHeight="1" thickBot="1" x14ac:dyDescent="0.4">
      <c r="A59" s="214" t="s">
        <v>113</v>
      </c>
      <c r="B59" s="215"/>
      <c r="C59" s="215"/>
      <c r="D59" s="215"/>
      <c r="E59" s="215"/>
      <c r="F59" s="215"/>
      <c r="G59" s="31"/>
      <c r="H59" s="32" t="s">
        <v>92</v>
      </c>
      <c r="I59" s="5"/>
    </row>
    <row r="60" spans="1:11" x14ac:dyDescent="0.35">
      <c r="A60" s="216" t="s">
        <v>103</v>
      </c>
      <c r="B60" s="217"/>
      <c r="C60" s="217"/>
      <c r="D60" s="217"/>
      <c r="E60" s="217"/>
      <c r="F60" s="217"/>
      <c r="G60" s="100" t="s">
        <v>91</v>
      </c>
      <c r="H60" s="101" t="s">
        <v>96</v>
      </c>
      <c r="I60" s="5"/>
    </row>
    <row r="61" spans="1:11" x14ac:dyDescent="0.35">
      <c r="A61" s="169" t="s">
        <v>102</v>
      </c>
      <c r="B61" s="170"/>
      <c r="C61" s="170"/>
      <c r="D61" s="170"/>
      <c r="E61" s="170"/>
      <c r="F61" s="170"/>
      <c r="G61" s="102" t="s">
        <v>91</v>
      </c>
      <c r="H61" s="103" t="s">
        <v>96</v>
      </c>
      <c r="I61" s="5"/>
    </row>
    <row r="62" spans="1:11" x14ac:dyDescent="0.35">
      <c r="A62" s="169" t="s">
        <v>98</v>
      </c>
      <c r="B62" s="170"/>
      <c r="C62" s="170"/>
      <c r="D62" s="170"/>
      <c r="E62" s="170"/>
      <c r="F62" s="170"/>
      <c r="G62" s="102" t="s">
        <v>91</v>
      </c>
      <c r="H62" s="103" t="s">
        <v>96</v>
      </c>
      <c r="I62" s="5"/>
    </row>
    <row r="63" spans="1:11" x14ac:dyDescent="0.35">
      <c r="A63" s="169" t="s">
        <v>130</v>
      </c>
      <c r="B63" s="170"/>
      <c r="C63" s="170"/>
      <c r="D63" s="170"/>
      <c r="E63" s="170"/>
      <c r="F63" s="170"/>
      <c r="G63" s="102" t="s">
        <v>91</v>
      </c>
      <c r="H63" s="103" t="s">
        <v>96</v>
      </c>
      <c r="I63" s="5"/>
    </row>
    <row r="64" spans="1:11" x14ac:dyDescent="0.35">
      <c r="A64" s="169" t="s">
        <v>131</v>
      </c>
      <c r="B64" s="170"/>
      <c r="C64" s="170"/>
      <c r="D64" s="170"/>
      <c r="E64" s="170"/>
      <c r="F64" s="170"/>
      <c r="G64" s="102" t="s">
        <v>91</v>
      </c>
      <c r="H64" s="103" t="s">
        <v>97</v>
      </c>
      <c r="I64" s="5"/>
    </row>
    <row r="65" spans="1:11" x14ac:dyDescent="0.35">
      <c r="A65" s="104" t="s">
        <v>89</v>
      </c>
      <c r="B65" s="105"/>
      <c r="C65" s="105"/>
      <c r="D65" s="105"/>
      <c r="E65" s="105"/>
      <c r="F65" s="105"/>
      <c r="G65" s="102" t="s">
        <v>91</v>
      </c>
      <c r="H65" s="103" t="s">
        <v>99</v>
      </c>
      <c r="I65" s="5"/>
    </row>
    <row r="66" spans="1:11" ht="16" thickBot="1" x14ac:dyDescent="0.4">
      <c r="A66" s="106" t="s">
        <v>90</v>
      </c>
      <c r="B66" s="107"/>
      <c r="C66" s="107"/>
      <c r="D66" s="107"/>
      <c r="E66" s="107"/>
      <c r="F66" s="107"/>
      <c r="G66" s="108" t="s">
        <v>91</v>
      </c>
      <c r="H66" s="109" t="s">
        <v>94</v>
      </c>
      <c r="I66" s="5"/>
    </row>
    <row r="67" spans="1:11" ht="16" thickBot="1" x14ac:dyDescent="0.4">
      <c r="A67" s="171" t="s">
        <v>112</v>
      </c>
      <c r="B67" s="172"/>
      <c r="C67" s="172"/>
      <c r="D67" s="172"/>
      <c r="E67" s="172"/>
      <c r="F67" s="173"/>
      <c r="G67" s="138" t="s">
        <v>119</v>
      </c>
      <c r="H67" s="139"/>
      <c r="I67" s="5"/>
    </row>
    <row r="68" spans="1:11" x14ac:dyDescent="0.35">
      <c r="A68" s="110"/>
      <c r="B68" s="110"/>
      <c r="C68" s="110"/>
      <c r="D68" s="110"/>
      <c r="E68" s="110"/>
      <c r="F68" s="110"/>
      <c r="G68" s="111"/>
      <c r="H68" s="112"/>
      <c r="I68" s="5"/>
    </row>
    <row r="69" spans="1:11" ht="18.5" x14ac:dyDescent="0.35">
      <c r="A69" s="92" t="s">
        <v>74</v>
      </c>
    </row>
    <row r="70" spans="1:11" s="134" customFormat="1" x14ac:dyDescent="0.35">
      <c r="A70" s="137" t="s">
        <v>73</v>
      </c>
      <c r="B70" s="133"/>
      <c r="G70" s="135"/>
      <c r="H70" s="135"/>
      <c r="I70" s="136"/>
    </row>
    <row r="71" spans="1:11" x14ac:dyDescent="0.35">
      <c r="A71" s="33"/>
      <c r="B71" s="33"/>
      <c r="C71" s="33"/>
      <c r="D71" s="33"/>
      <c r="E71" s="33"/>
      <c r="F71" s="33"/>
      <c r="G71" s="26"/>
      <c r="H71" s="26"/>
      <c r="I71" s="25"/>
    </row>
    <row r="72" spans="1:11" ht="99" customHeight="1" x14ac:dyDescent="0.35">
      <c r="A72" s="191" t="s">
        <v>132</v>
      </c>
      <c r="B72" s="191"/>
      <c r="C72" s="191"/>
      <c r="D72" s="191"/>
      <c r="E72" s="191"/>
      <c r="F72" s="191"/>
      <c r="G72" s="191"/>
      <c r="H72" s="191"/>
      <c r="I72" s="191"/>
      <c r="J72" s="191"/>
      <c r="K72" s="191"/>
    </row>
    <row r="73" spans="1:11" ht="18.75" customHeight="1" x14ac:dyDescent="0.35">
      <c r="A73" s="21"/>
      <c r="B73" s="21"/>
      <c r="C73" s="21"/>
      <c r="D73" s="21"/>
      <c r="E73" s="21"/>
      <c r="F73" s="21"/>
      <c r="G73" s="21"/>
      <c r="H73" s="21"/>
    </row>
    <row r="74" spans="1:11" x14ac:dyDescent="0.35">
      <c r="A74" s="150" t="s">
        <v>83</v>
      </c>
      <c r="B74" s="150"/>
      <c r="C74" s="150"/>
      <c r="D74" s="150"/>
      <c r="E74" s="150"/>
      <c r="F74" s="150"/>
      <c r="G74" s="150"/>
      <c r="H74" s="150"/>
      <c r="I74" s="150"/>
    </row>
    <row r="75" spans="1:11" s="134" customFormat="1" x14ac:dyDescent="0.35">
      <c r="A75" s="137" t="s">
        <v>135</v>
      </c>
      <c r="B75" s="133"/>
      <c r="G75" s="135"/>
      <c r="H75" s="135"/>
      <c r="I75" s="136"/>
    </row>
    <row r="76" spans="1:11" x14ac:dyDescent="0.35">
      <c r="A76" s="19"/>
    </row>
    <row r="77" spans="1:11" x14ac:dyDescent="0.35">
      <c r="A77" s="93" t="s">
        <v>86</v>
      </c>
    </row>
    <row r="78" spans="1:11" s="134" customFormat="1" x14ac:dyDescent="0.35">
      <c r="A78" s="137" t="s">
        <v>85</v>
      </c>
      <c r="B78" s="133"/>
      <c r="G78" s="135"/>
      <c r="H78" s="135"/>
      <c r="I78" s="136"/>
    </row>
    <row r="80" spans="1:11" x14ac:dyDescent="0.35">
      <c r="A80" s="93" t="s">
        <v>136</v>
      </c>
    </row>
    <row r="81" spans="1:1" x14ac:dyDescent="0.35">
      <c r="A81" s="19" t="s">
        <v>137</v>
      </c>
    </row>
  </sheetData>
  <sheetProtection algorithmName="SHA-512" hashValue="m/fvEMeuEj9Q/e7g8y4L9bi/0ocaotoXmuJ6vXmYB9M2y5Db00ZRuEtY3bC1C7X/pOoWsnQ7JUyXkfQ4rpPwTw==" saltValue="kic4XSMA+W3EU+4SezyblA==" spinCount="100000" sheet="1" objects="1" scenarios="1"/>
  <mergeCells count="56">
    <mergeCell ref="A72:K72"/>
    <mergeCell ref="K5:K8"/>
    <mergeCell ref="K27:K29"/>
    <mergeCell ref="K34:K35"/>
    <mergeCell ref="A2:K2"/>
    <mergeCell ref="A3:K3"/>
    <mergeCell ref="B12:I12"/>
    <mergeCell ref="A6:F7"/>
    <mergeCell ref="J5:J8"/>
    <mergeCell ref="J27:J29"/>
    <mergeCell ref="J34:J35"/>
    <mergeCell ref="G27:G29"/>
    <mergeCell ref="A59:F59"/>
    <mergeCell ref="A62:F62"/>
    <mergeCell ref="A61:F61"/>
    <mergeCell ref="A60:F60"/>
    <mergeCell ref="A1:I1"/>
    <mergeCell ref="I34:I35"/>
    <mergeCell ref="B38:B39"/>
    <mergeCell ref="I5:I8"/>
    <mergeCell ref="A9:A15"/>
    <mergeCell ref="A53:F53"/>
    <mergeCell ref="A4:I4"/>
    <mergeCell ref="B23:I23"/>
    <mergeCell ref="A16:I16"/>
    <mergeCell ref="B47:B49"/>
    <mergeCell ref="I27:I29"/>
    <mergeCell ref="G6:G7"/>
    <mergeCell ref="H6:H7"/>
    <mergeCell ref="A52:F52"/>
    <mergeCell ref="A31:I31"/>
    <mergeCell ref="B36:I36"/>
    <mergeCell ref="A40:I40"/>
    <mergeCell ref="A41:A49"/>
    <mergeCell ref="B41:B45"/>
    <mergeCell ref="A74:I74"/>
    <mergeCell ref="H27:H29"/>
    <mergeCell ref="A32:A39"/>
    <mergeCell ref="B32:B35"/>
    <mergeCell ref="C34:C35"/>
    <mergeCell ref="F34:F35"/>
    <mergeCell ref="G34:G35"/>
    <mergeCell ref="H34:H35"/>
    <mergeCell ref="A17:A30"/>
    <mergeCell ref="B17:B21"/>
    <mergeCell ref="B24:B30"/>
    <mergeCell ref="C27:C29"/>
    <mergeCell ref="F27:F29"/>
    <mergeCell ref="A63:F63"/>
    <mergeCell ref="A64:F64"/>
    <mergeCell ref="A67:F67"/>
    <mergeCell ref="G67:H67"/>
    <mergeCell ref="A56:F56"/>
    <mergeCell ref="A55:F55"/>
    <mergeCell ref="A54:F54"/>
    <mergeCell ref="A57:F57"/>
  </mergeCells>
  <dataValidations xWindow="1099" yWindow="442" count="3">
    <dataValidation type="list" allowBlank="1" showInputMessage="1" showErrorMessage="1" prompt="Sleccione ✔ si ya aprobó el curso." sqref="J26:J29" xr:uid="{8131252C-92B3-40A1-9E14-37166799ED99}">
      <formula1>"✔, "</formula1>
    </dataValidation>
    <dataValidation type="list" showInputMessage="1" showErrorMessage="1" sqref="J9:J11 J13:J15 J17:J22 J24:J25 J30 J32:J35 J37:J39 J41:J45 J47:J49" xr:uid="{9F565A4B-B41B-4094-9E01-AD50C83CC54B}">
      <formula1>"✔, ✖"</formula1>
    </dataValidation>
    <dataValidation type="list" showInputMessage="1" showErrorMessage="1" sqref="K9:K11 K13:K15 K17:K22 K24:K30 K32:K35 K37:K39 K41:K45 K47:K49" xr:uid="{4C1A2FD7-85C7-404C-B013-A83709F83C8B}">
      <formula1>"A, B, C, D, F, P, NP, I"</formula1>
    </dataValidation>
  </dataValidations>
  <hyperlinks>
    <hyperlink ref="A78" r:id="rId1" xr:uid="{D888E978-CA26-4785-9A05-FA726CA9E4FC}"/>
    <hyperlink ref="A70" r:id="rId2" xr:uid="{ED29A550-253C-43F4-B60C-0C7EAA7F2FE6}"/>
    <hyperlink ref="A3" r:id="rId3" xr:uid="{4C9337D9-4D84-4EED-9217-9CA29E98F56D}"/>
    <hyperlink ref="A75" r:id="rId4" xr:uid="{EC5283DB-27F0-4704-B70D-B1840E24AC36}"/>
    <hyperlink ref="A81" r:id="rId5" xr:uid="{A07C38D8-E8CA-421A-9056-85191AC5113B}"/>
  </hyperlinks>
  <printOptions horizontalCentered="1" verticalCentered="1"/>
  <pageMargins left="0.45" right="0.45" top="0.5" bottom="0.5" header="0.3" footer="0.3"/>
  <pageSetup paperSize="5" scale="58"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REQUISITOS CPA PR</vt:lpstr>
      <vt:lpstr>'REQUISITOS CPA PR'!Print_Area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ANIBAL BAEZ DIAZ</dc:creator>
  <cp:lastModifiedBy>WANDA I. NEGRON BELTRAN</cp:lastModifiedBy>
  <cp:lastPrinted>2022-01-27T22:28:26Z</cp:lastPrinted>
  <dcterms:created xsi:type="dcterms:W3CDTF">2019-04-25T15:13:20Z</dcterms:created>
  <dcterms:modified xsi:type="dcterms:W3CDTF">2022-02-16T12:25:48Z</dcterms:modified>
</cp:coreProperties>
</file>